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65" windowHeight="771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25725"/>
</workbook>
</file>

<file path=xl/calcChain.xml><?xml version="1.0" encoding="utf-8"?>
<calcChain xmlns="http://schemas.openxmlformats.org/spreadsheetml/2006/main">
  <c r="E68" i="1"/>
  <c r="E91" s="1"/>
  <c r="E56"/>
  <c r="C103" i="2"/>
  <c r="C102"/>
  <c r="C101"/>
  <c r="C100"/>
  <c r="C99"/>
  <c r="C98"/>
  <c r="C97"/>
  <c r="C96"/>
  <c r="C95"/>
  <c r="C94"/>
  <c r="C93"/>
  <c r="E86" i="1" l="1"/>
  <c r="E88"/>
  <c r="E90"/>
  <c r="E85"/>
  <c r="E87"/>
  <c r="E89"/>
  <c r="E92" l="1"/>
</calcChain>
</file>

<file path=xl/sharedStrings.xml><?xml version="1.0" encoding="utf-8"?>
<sst xmlns="http://schemas.openxmlformats.org/spreadsheetml/2006/main" count="168" uniqueCount="103">
  <si>
    <t>Totals</t>
  </si>
  <si>
    <t>Number</t>
  </si>
  <si>
    <t>Case Type</t>
  </si>
  <si>
    <t>contempt</t>
  </si>
  <si>
    <t>deprivation</t>
  </si>
  <si>
    <t>disqual counsel</t>
  </si>
  <si>
    <t>mot to compel</t>
  </si>
  <si>
    <t>vgcsa</t>
  </si>
  <si>
    <t>chld molest</t>
  </si>
  <si>
    <t>enforce jud/set</t>
  </si>
  <si>
    <t>mot to recuse</t>
  </si>
  <si>
    <t>neg/pi</t>
  </si>
  <si>
    <t>change of venue</t>
  </si>
  <si>
    <t>declaratory jud</t>
  </si>
  <si>
    <t>real property</t>
  </si>
  <si>
    <t>contract</t>
  </si>
  <si>
    <t>neg/mm</t>
  </si>
  <si>
    <t>mot to set aside</t>
  </si>
  <si>
    <t>neg/wd</t>
  </si>
  <si>
    <t>arbitration</t>
  </si>
  <si>
    <t>default</t>
  </si>
  <si>
    <t>mot in limine</t>
  </si>
  <si>
    <t>Motion</t>
  </si>
  <si>
    <t>Motion to Dismiss</t>
  </si>
  <si>
    <t>Motion to Suppress</t>
  </si>
  <si>
    <t>Tort/Damages</t>
  </si>
  <si>
    <t>Other</t>
  </si>
  <si>
    <t>agg assault</t>
  </si>
  <si>
    <t>armed robbery</t>
  </si>
  <si>
    <t>burglary</t>
  </si>
  <si>
    <t>licensing</t>
  </si>
  <si>
    <t>mot to suppress</t>
  </si>
  <si>
    <t>real prop</t>
  </si>
  <si>
    <t>taxes</t>
  </si>
  <si>
    <t>tpr</t>
  </si>
  <si>
    <t>visitation</t>
  </si>
  <si>
    <t>dispossessory</t>
  </si>
  <si>
    <t>domestic relations</t>
  </si>
  <si>
    <t>habeas</t>
  </si>
  <si>
    <t>divorce</t>
  </si>
  <si>
    <t>employment</t>
  </si>
  <si>
    <t>mandamus</t>
  </si>
  <si>
    <t>garnishment</t>
  </si>
  <si>
    <t>zoning</t>
  </si>
  <si>
    <t>child support</t>
  </si>
  <si>
    <t>administrative</t>
  </si>
  <si>
    <t>Total</t>
  </si>
  <si>
    <t>probation revocation</t>
  </si>
  <si>
    <t>attorney fees 9-15-14</t>
  </si>
  <si>
    <t>child custody</t>
  </si>
  <si>
    <t>writ of possession</t>
  </si>
  <si>
    <t>workers compensation</t>
  </si>
  <si>
    <t>pro se motion</t>
  </si>
  <si>
    <t>motion to dismiss</t>
  </si>
  <si>
    <t>tort/damages</t>
  </si>
  <si>
    <t>motion</t>
  </si>
  <si>
    <t>injunctive relief</t>
  </si>
  <si>
    <t>attorney fees court order</t>
  </si>
  <si>
    <t>default judgment</t>
  </si>
  <si>
    <t>theft</t>
  </si>
  <si>
    <t>estate administration</t>
  </si>
  <si>
    <t>Case Number</t>
  </si>
  <si>
    <t>dui</t>
  </si>
  <si>
    <t>mot to quash</t>
  </si>
  <si>
    <t>Discretionary Applications by Case Type  A09D</t>
  </si>
  <si>
    <t>Interlocutory Applications by Case Type</t>
  </si>
  <si>
    <t>A09</t>
  </si>
  <si>
    <t>bond denial/reductio</t>
  </si>
  <si>
    <t>neg/prop dam</t>
  </si>
  <si>
    <t>paternity</t>
  </si>
  <si>
    <t>terroristic threats</t>
  </si>
  <si>
    <t>cruelty to children</t>
  </si>
  <si>
    <t>child molestation</t>
  </si>
  <si>
    <t>supersedeas bond</t>
  </si>
  <si>
    <t>vehicular homicide</t>
  </si>
  <si>
    <t>motion to recuse</t>
  </si>
  <si>
    <t>protective order</t>
  </si>
  <si>
    <t>rico</t>
  </si>
  <si>
    <t>thru 318</t>
  </si>
  <si>
    <t>Default</t>
  </si>
  <si>
    <t>Motion in Limine</t>
  </si>
  <si>
    <t>Interlocutory Applications Filed 2009</t>
  </si>
  <si>
    <t>Total  Filed</t>
  </si>
  <si>
    <t xml:space="preserve"> by Case Type</t>
  </si>
  <si>
    <t>motion to compel</t>
  </si>
  <si>
    <t>forfeiture, property</t>
  </si>
  <si>
    <t>mot to stay</t>
  </si>
  <si>
    <t>kidnapping</t>
  </si>
  <si>
    <t>bond denial/reduction</t>
  </si>
  <si>
    <t>obstruction of officer</t>
  </si>
  <si>
    <t>thru 460</t>
  </si>
  <si>
    <t>voluntary manslaughter</t>
  </si>
  <si>
    <t>Discretionary Applications Filed 2009</t>
  </si>
  <si>
    <t>by Case Type</t>
  </si>
  <si>
    <t>Total Filed</t>
  </si>
  <si>
    <t>Worker's Compensation</t>
  </si>
  <si>
    <t>Pro Se Motion</t>
  </si>
  <si>
    <t>Termination of Parental Rights</t>
  </si>
  <si>
    <t>Probation Revocation</t>
  </si>
  <si>
    <t>Attorney Fees</t>
  </si>
  <si>
    <t>Domestic Relations</t>
  </si>
  <si>
    <t>Motion to Set Aside</t>
  </si>
  <si>
    <t>Administrative, Taxes &amp; Zoning</t>
  </si>
</sst>
</file>

<file path=xl/styles.xml><?xml version="1.0" encoding="utf-8"?>
<styleSheet xmlns="http://schemas.openxmlformats.org/spreadsheetml/2006/main">
  <numFmts count="2">
    <numFmt numFmtId="164" formatCode="_(\$* #,##0_);_(\$* \(#,##0\);_(\$* \-_);_(@_)"/>
    <numFmt numFmtId="165" formatCode="0.0%"/>
  </numFmts>
  <fonts count="5">
    <font>
      <sz val="11"/>
      <color theme="1"/>
      <name val="Calibri"/>
      <family val="2"/>
      <scheme val="minor"/>
    </font>
    <font>
      <sz val="10"/>
      <name val="Arial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top"/>
    </xf>
    <xf numFmtId="3" fontId="1" fillId="0" borderId="0" applyFill="0" applyBorder="0" applyProtection="0">
      <alignment vertical="top"/>
    </xf>
    <xf numFmtId="164" fontId="1" fillId="0" borderId="0" applyFill="0" applyBorder="0" applyProtection="0">
      <alignment vertical="top"/>
    </xf>
  </cellStyleXfs>
  <cellXfs count="16">
    <xf numFmtId="0" fontId="0" fillId="0" borderId="0" xfId="0"/>
    <xf numFmtId="10" fontId="0" fillId="0" borderId="0" xfId="0" applyNumberFormat="1"/>
    <xf numFmtId="0" fontId="0" fillId="2" borderId="7" xfId="0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2" fillId="3" borderId="5" xfId="0" applyFont="1" applyFill="1" applyBorder="1" applyAlignment="1">
      <alignment horizontal="centerContinuous"/>
    </xf>
    <xf numFmtId="0" fontId="2" fillId="3" borderId="6" xfId="0" applyFont="1" applyFill="1" applyBorder="1" applyAlignment="1">
      <alignment horizontal="centerContinuous"/>
    </xf>
    <xf numFmtId="10" fontId="2" fillId="3" borderId="4" xfId="0" applyNumberFormat="1" applyFont="1" applyFill="1" applyBorder="1" applyAlignment="1">
      <alignment horizontal="centerContinuous"/>
    </xf>
    <xf numFmtId="0" fontId="4" fillId="3" borderId="1" xfId="0" applyFont="1" applyFill="1" applyBorder="1"/>
    <xf numFmtId="0" fontId="3" fillId="4" borderId="7" xfId="0" applyFont="1" applyFill="1" applyBorder="1"/>
    <xf numFmtId="0" fontId="0" fillId="4" borderId="7" xfId="0" applyFill="1" applyBorder="1"/>
    <xf numFmtId="165" fontId="0" fillId="4" borderId="7" xfId="0" applyNumberFormat="1" applyFill="1" applyBorder="1"/>
    <xf numFmtId="165" fontId="0" fillId="0" borderId="0" xfId="0" applyNumberFormat="1"/>
    <xf numFmtId="165" fontId="0" fillId="2" borderId="7" xfId="0" applyNumberFormat="1" applyFill="1" applyBorder="1"/>
  </cellXfs>
  <cellStyles count="4">
    <cellStyle name="Comma0" xfId="2"/>
    <cellStyle name="Currency0" xfId="3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CC"/>
      <color rgb="FFFFFF99"/>
      <color rgb="FF0395C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7"/>
  <c:chart>
    <c:title>
      <c:tx>
        <c:rich>
          <a:bodyPr/>
          <a:lstStyle/>
          <a:p>
            <a:pPr>
              <a:defRPr/>
            </a:pPr>
            <a:r>
              <a:rPr lang="en-US"/>
              <a:t>Interlocutory Applications Filed 2009</a:t>
            </a:r>
          </a:p>
          <a:p>
            <a:pPr>
              <a:defRPr/>
            </a:pPr>
            <a:r>
              <a:rPr lang="en-US"/>
              <a:t>by Case Type</a:t>
            </a:r>
          </a:p>
        </c:rich>
      </c:tx>
      <c:layout/>
    </c:title>
    <c:view3D>
      <c:rotX val="30"/>
      <c:perspective val="30"/>
    </c:view3D>
    <c:plotArea>
      <c:layout/>
      <c:pie3DChart>
        <c:varyColors val="1"/>
        <c:ser>
          <c:idx val="0"/>
          <c:order val="0"/>
          <c:spPr>
            <a:solidFill>
              <a:schemeClr val="bg2">
                <a:lumMod val="75000"/>
              </a:schemeClr>
            </a:solidFill>
          </c:spPr>
          <c:explosion val="25"/>
          <c:dLbls>
            <c:dLbl>
              <c:idx val="0"/>
              <c:layout>
                <c:manualLayout>
                  <c:x val="-3.7653543307086611E-2"/>
                  <c:y val="-3.5071084864391949E-2"/>
                </c:manualLayout>
              </c:layout>
              <c:showVal val="1"/>
              <c:showCatName val="1"/>
            </c:dLbl>
            <c:dLbl>
              <c:idx val="2"/>
              <c:layout>
                <c:manualLayout>
                  <c:x val="7.0369750656167976E-2"/>
                  <c:y val="-2.2301326917468656E-2"/>
                </c:manualLayout>
              </c:layout>
              <c:showVal val="1"/>
              <c:showCatName val="1"/>
            </c:dLbl>
            <c:dLbl>
              <c:idx val="3"/>
              <c:layout>
                <c:manualLayout>
                  <c:x val="4.7171916010498704E-3"/>
                  <c:y val="4.9997812773403323E-2"/>
                </c:manualLayout>
              </c:layout>
              <c:showVal val="1"/>
              <c:showCatName val="1"/>
            </c:dLbl>
            <c:dLbl>
              <c:idx val="4"/>
              <c:layout>
                <c:manualLayout>
                  <c:x val="-4.5813867016623142E-2"/>
                  <c:y val="-7.5189559638378515E-3"/>
                </c:manualLayout>
              </c:layout>
              <c:showVal val="1"/>
              <c:showCatName val="1"/>
            </c:dLbl>
            <c:dLbl>
              <c:idx val="5"/>
              <c:layout>
                <c:manualLayout>
                  <c:x val="4.673228346456693E-3"/>
                  <c:y val="-3.2047244094488191E-2"/>
                </c:manualLayout>
              </c:layout>
              <c:showVal val="1"/>
              <c:showCatName val="1"/>
            </c:dLbl>
            <c:dLbl>
              <c:idx val="6"/>
              <c:layout>
                <c:manualLayout>
                  <c:x val="0.10052165354330712"/>
                  <c:y val="8.7022455526392945E-3"/>
                </c:manualLayout>
              </c:layout>
              <c:showVal val="1"/>
              <c:showCatName val="1"/>
            </c:dLbl>
            <c:showVal val="1"/>
            <c:showCatName val="1"/>
            <c:showLeaderLines val="1"/>
          </c:dLbls>
          <c:cat>
            <c:strRef>
              <c:f>Sheet1!$D$85:$D$91</c:f>
              <c:strCache>
                <c:ptCount val="7"/>
                <c:pt idx="0">
                  <c:v>Tort/Damages</c:v>
                </c:pt>
                <c:pt idx="1">
                  <c:v>Motion to Dismiss</c:v>
                </c:pt>
                <c:pt idx="2">
                  <c:v>Other</c:v>
                </c:pt>
                <c:pt idx="3">
                  <c:v>Motion to Suppress</c:v>
                </c:pt>
                <c:pt idx="4">
                  <c:v>Motion</c:v>
                </c:pt>
                <c:pt idx="5">
                  <c:v>Default</c:v>
                </c:pt>
                <c:pt idx="6">
                  <c:v>Motion in Limine</c:v>
                </c:pt>
              </c:strCache>
            </c:strRef>
          </c:cat>
          <c:val>
            <c:numRef>
              <c:f>Sheet1!$E$85:$E$91</c:f>
              <c:numCache>
                <c:formatCode>0.0%</c:formatCode>
                <c:ptCount val="7"/>
                <c:pt idx="0">
                  <c:v>0.36792452830188677</c:v>
                </c:pt>
                <c:pt idx="1">
                  <c:v>0.18238993710691823</c:v>
                </c:pt>
                <c:pt idx="2">
                  <c:v>0.16352201257861634</c:v>
                </c:pt>
                <c:pt idx="3">
                  <c:v>0.14150943396226415</c:v>
                </c:pt>
                <c:pt idx="4">
                  <c:v>8.4905660377358486E-2</c:v>
                </c:pt>
                <c:pt idx="5">
                  <c:v>3.4591194968553458E-2</c:v>
                </c:pt>
                <c:pt idx="6">
                  <c:v>2.5157232704402517E-2</c:v>
                </c:pt>
              </c:numCache>
            </c:numRef>
          </c:val>
        </c:ser>
      </c:pie3DChart>
    </c:plotArea>
    <c:plotVisOnly val="1"/>
  </c:chart>
  <c:spPr>
    <a:solidFill>
      <a:schemeClr val="accent5">
        <a:lumMod val="40000"/>
        <a:lumOff val="60000"/>
      </a:schemeClr>
    </a:solidFill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"/>
  <c:chart>
    <c:title>
      <c:tx>
        <c:rich>
          <a:bodyPr/>
          <a:lstStyle/>
          <a:p>
            <a:pPr>
              <a:defRPr/>
            </a:pPr>
            <a:r>
              <a:rPr lang="en-US"/>
              <a:t>Discretionary Applications Filed 2009</a:t>
            </a:r>
          </a:p>
          <a:p>
            <a:pPr>
              <a:defRPr/>
            </a:pPr>
            <a:r>
              <a:rPr lang="en-US"/>
              <a:t>by Case Type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8.2763779527559034E-2"/>
          <c:y val="3.3656733451967562E-3"/>
        </c:manualLayout>
      </c:layout>
    </c:title>
    <c:view3D>
      <c:rotX val="30"/>
      <c:rotY val="170"/>
      <c:perspective val="30"/>
    </c:view3D>
    <c:plotArea>
      <c:layout>
        <c:manualLayout>
          <c:layoutTarget val="inner"/>
          <c:xMode val="edge"/>
          <c:yMode val="edge"/>
          <c:x val="0.25260848643919509"/>
          <c:y val="0.2245370218930349"/>
          <c:w val="0.51985389326334241"/>
          <c:h val="0.77314814814814858"/>
        </c:manualLayout>
      </c:layout>
      <c:pie3DChart>
        <c:varyColors val="1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</c:spPr>
          <c:explosion val="25"/>
          <c:dLbls>
            <c:dLbl>
              <c:idx val="1"/>
              <c:layout>
                <c:manualLayout>
                  <c:x val="-4.6052274715660542E-2"/>
                  <c:y val="-4.2900262467191586E-2"/>
                </c:manualLayout>
              </c:layout>
              <c:showVal val="1"/>
              <c:showCatName val="1"/>
            </c:dLbl>
            <c:dLbl>
              <c:idx val="3"/>
              <c:layout>
                <c:manualLayout>
                  <c:x val="-1.2481189851268603E-2"/>
                  <c:y val="-4.5640857392825869E-2"/>
                </c:manualLayout>
              </c:layout>
              <c:showVal val="1"/>
              <c:showCatName val="1"/>
            </c:dLbl>
            <c:dLbl>
              <c:idx val="4"/>
              <c:layout>
                <c:manualLayout>
                  <c:x val="4.1063429571303593E-2"/>
                  <c:y val="-1.0690799066783326E-2"/>
                </c:manualLayout>
              </c:layout>
              <c:showVal val="1"/>
              <c:showCatName val="1"/>
            </c:dLbl>
            <c:dLbl>
              <c:idx val="5"/>
              <c:layout>
                <c:manualLayout>
                  <c:x val="-9.2909448818897691E-2"/>
                  <c:y val="-0.13048396997653169"/>
                </c:manualLayout>
              </c:layout>
              <c:showVal val="1"/>
              <c:showCatName val="1"/>
            </c:dLbl>
            <c:dLbl>
              <c:idx val="7"/>
              <c:layout>
                <c:manualLayout>
                  <c:x val="0.11240988626421697"/>
                  <c:y val="-0.11130877324392188"/>
                </c:manualLayout>
              </c:layout>
              <c:showVal val="1"/>
              <c:showCatName val="1"/>
            </c:dLbl>
            <c:dLbl>
              <c:idx val="8"/>
              <c:layout>
                <c:manualLayout>
                  <c:x val="5.2306430446194388E-2"/>
                  <c:y val="0.15400185485997706"/>
                </c:manualLayout>
              </c:layout>
              <c:showVal val="1"/>
              <c:showCatName val="1"/>
            </c:dLbl>
            <c:showVal val="1"/>
            <c:showCatName val="1"/>
            <c:showLeaderLines val="1"/>
          </c:dLbls>
          <c:cat>
            <c:strRef>
              <c:f>Sheet2!$B$93:$B$102</c:f>
              <c:strCache>
                <c:ptCount val="10"/>
                <c:pt idx="0">
                  <c:v>Worker's Compensation</c:v>
                </c:pt>
                <c:pt idx="1">
                  <c:v>Pro Se Motion</c:v>
                </c:pt>
                <c:pt idx="2">
                  <c:v>Termination of Parental Rights</c:v>
                </c:pt>
                <c:pt idx="3">
                  <c:v>Probation Revocation</c:v>
                </c:pt>
                <c:pt idx="4">
                  <c:v>Attorney Fees</c:v>
                </c:pt>
                <c:pt idx="5">
                  <c:v>Domestic Relations</c:v>
                </c:pt>
                <c:pt idx="6">
                  <c:v>Tort/Damages</c:v>
                </c:pt>
                <c:pt idx="7">
                  <c:v>Motion to Set Aside</c:v>
                </c:pt>
                <c:pt idx="8">
                  <c:v>Administrative, Taxes &amp; Zoning</c:v>
                </c:pt>
                <c:pt idx="9">
                  <c:v>Other</c:v>
                </c:pt>
              </c:strCache>
            </c:strRef>
          </c:cat>
          <c:val>
            <c:numRef>
              <c:f>Sheet2!$C$93:$C$102</c:f>
              <c:numCache>
                <c:formatCode>0.0%</c:formatCode>
                <c:ptCount val="10"/>
                <c:pt idx="0">
                  <c:v>0.11928429423459244</c:v>
                </c:pt>
                <c:pt idx="1">
                  <c:v>0.11530815109343936</c:v>
                </c:pt>
                <c:pt idx="2">
                  <c:v>0.11332007952286283</c:v>
                </c:pt>
                <c:pt idx="3">
                  <c:v>0.10536779324055666</c:v>
                </c:pt>
                <c:pt idx="4">
                  <c:v>7.1570576540755465E-2</c:v>
                </c:pt>
                <c:pt idx="5">
                  <c:v>6.560636182902585E-2</c:v>
                </c:pt>
                <c:pt idx="6">
                  <c:v>4.7713717693836977E-2</c:v>
                </c:pt>
                <c:pt idx="7">
                  <c:v>4.7713717693836977E-2</c:v>
                </c:pt>
                <c:pt idx="8">
                  <c:v>4.1749502982107355E-2</c:v>
                </c:pt>
                <c:pt idx="9">
                  <c:v>0.27236580516898606</c:v>
                </c:pt>
              </c:numCache>
            </c:numRef>
          </c:val>
        </c:ser>
      </c:pie3DChart>
    </c:plotArea>
    <c:plotVisOnly val="1"/>
  </c:chart>
  <c:spPr>
    <a:solidFill>
      <a:schemeClr val="bg2">
        <a:lumMod val="75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57</xdr:row>
      <xdr:rowOff>85725</xdr:rowOff>
    </xdr:from>
    <xdr:to>
      <xdr:col>13</xdr:col>
      <xdr:colOff>209550</xdr:colOff>
      <xdr:row>72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314325</xdr:colOff>
      <xdr:row>70</xdr:row>
      <xdr:rowOff>9524</xdr:rowOff>
    </xdr:from>
    <xdr:to>
      <xdr:col>20</xdr:col>
      <xdr:colOff>57150</xdr:colOff>
      <xdr:row>88</xdr:row>
      <xdr:rowOff>85725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T92"/>
  <sheetViews>
    <sheetView tabSelected="1" topLeftCell="C53" workbookViewId="0">
      <selection activeCell="C57" sqref="C57:O75"/>
    </sheetView>
  </sheetViews>
  <sheetFormatPr defaultRowHeight="15"/>
  <cols>
    <col min="4" max="4" width="22" customWidth="1"/>
    <col min="5" max="5" width="17.85546875" customWidth="1"/>
  </cols>
  <sheetData>
    <row r="3" spans="2:16">
      <c r="B3" t="s">
        <v>65</v>
      </c>
      <c r="E3" t="s">
        <v>46</v>
      </c>
      <c r="G3" t="s">
        <v>78</v>
      </c>
    </row>
    <row r="4" spans="2:16">
      <c r="B4" t="s">
        <v>66</v>
      </c>
    </row>
    <row r="6" spans="2:16">
      <c r="B6" t="s">
        <v>0</v>
      </c>
      <c r="C6" t="s">
        <v>1</v>
      </c>
      <c r="D6" t="s">
        <v>2</v>
      </c>
      <c r="F6" t="s">
        <v>61</v>
      </c>
    </row>
    <row r="7" spans="2:16">
      <c r="D7" t="s">
        <v>45</v>
      </c>
      <c r="E7">
        <v>3</v>
      </c>
      <c r="F7">
        <v>119</v>
      </c>
      <c r="G7">
        <v>313</v>
      </c>
      <c r="H7">
        <v>315</v>
      </c>
    </row>
    <row r="8" spans="2:16">
      <c r="D8" t="s">
        <v>19</v>
      </c>
      <c r="E8">
        <v>4</v>
      </c>
      <c r="F8">
        <v>73</v>
      </c>
      <c r="G8">
        <v>122</v>
      </c>
      <c r="H8">
        <v>231</v>
      </c>
      <c r="I8">
        <v>236</v>
      </c>
    </row>
    <row r="9" spans="2:16">
      <c r="D9" t="s">
        <v>67</v>
      </c>
      <c r="E9">
        <v>1</v>
      </c>
      <c r="F9">
        <v>75</v>
      </c>
    </row>
    <row r="10" spans="2:16">
      <c r="D10" t="s">
        <v>12</v>
      </c>
      <c r="E10">
        <v>1</v>
      </c>
      <c r="F10">
        <v>182</v>
      </c>
    </row>
    <row r="11" spans="2:16">
      <c r="D11" t="s">
        <v>8</v>
      </c>
      <c r="E11">
        <v>2</v>
      </c>
      <c r="F11">
        <v>59</v>
      </c>
      <c r="G11">
        <v>206</v>
      </c>
    </row>
    <row r="12" spans="2:16">
      <c r="D12" t="s">
        <v>3</v>
      </c>
      <c r="E12">
        <v>1</v>
      </c>
      <c r="F12">
        <v>109</v>
      </c>
    </row>
    <row r="13" spans="2:16">
      <c r="D13" t="s">
        <v>15</v>
      </c>
      <c r="E13">
        <v>5</v>
      </c>
      <c r="F13">
        <v>46</v>
      </c>
      <c r="G13">
        <v>76</v>
      </c>
      <c r="H13">
        <v>130</v>
      </c>
      <c r="I13">
        <v>131</v>
      </c>
      <c r="J13">
        <v>238</v>
      </c>
    </row>
    <row r="14" spans="2:16">
      <c r="D14" t="s">
        <v>13</v>
      </c>
      <c r="E14">
        <v>4</v>
      </c>
      <c r="F14">
        <v>28</v>
      </c>
      <c r="G14">
        <v>53</v>
      </c>
      <c r="H14">
        <v>55</v>
      </c>
      <c r="I14">
        <v>72</v>
      </c>
    </row>
    <row r="15" spans="2:16">
      <c r="D15" t="s">
        <v>20</v>
      </c>
      <c r="E15">
        <v>11</v>
      </c>
      <c r="F15">
        <v>32</v>
      </c>
      <c r="G15">
        <v>105</v>
      </c>
      <c r="H15">
        <v>111</v>
      </c>
      <c r="I15">
        <v>116</v>
      </c>
      <c r="J15">
        <v>138</v>
      </c>
      <c r="K15">
        <v>178</v>
      </c>
      <c r="L15">
        <v>205</v>
      </c>
      <c r="M15">
        <v>213</v>
      </c>
      <c r="N15">
        <v>217</v>
      </c>
      <c r="O15">
        <v>275</v>
      </c>
      <c r="P15">
        <v>295</v>
      </c>
    </row>
    <row r="16" spans="2:16">
      <c r="D16" t="s">
        <v>5</v>
      </c>
      <c r="E16">
        <v>4</v>
      </c>
      <c r="F16">
        <v>191</v>
      </c>
      <c r="G16">
        <v>192</v>
      </c>
      <c r="H16">
        <v>308</v>
      </c>
      <c r="I16">
        <v>318</v>
      </c>
    </row>
    <row r="17" spans="4:18">
      <c r="D17" t="s">
        <v>39</v>
      </c>
      <c r="E17">
        <v>1</v>
      </c>
      <c r="F17">
        <v>156</v>
      </c>
    </row>
    <row r="18" spans="4:18">
      <c r="D18" t="s">
        <v>62</v>
      </c>
      <c r="E18">
        <v>2</v>
      </c>
      <c r="F18">
        <v>43</v>
      </c>
      <c r="G18">
        <v>290</v>
      </c>
    </row>
    <row r="19" spans="4:18">
      <c r="D19" t="s">
        <v>60</v>
      </c>
      <c r="E19">
        <v>1</v>
      </c>
      <c r="F19">
        <v>45</v>
      </c>
    </row>
    <row r="20" spans="4:18">
      <c r="D20" t="s">
        <v>55</v>
      </c>
      <c r="E20">
        <v>27</v>
      </c>
      <c r="F20">
        <v>4</v>
      </c>
      <c r="G20">
        <v>25</v>
      </c>
      <c r="H20">
        <v>33</v>
      </c>
      <c r="I20">
        <v>54</v>
      </c>
      <c r="J20">
        <v>58</v>
      </c>
      <c r="K20">
        <v>60</v>
      </c>
      <c r="L20">
        <v>65</v>
      </c>
      <c r="M20">
        <v>69</v>
      </c>
      <c r="N20">
        <v>70</v>
      </c>
      <c r="O20">
        <v>71</v>
      </c>
      <c r="P20">
        <v>79</v>
      </c>
      <c r="Q20">
        <v>95</v>
      </c>
      <c r="R20">
        <v>133</v>
      </c>
    </row>
    <row r="21" spans="4:18">
      <c r="D21" t="s">
        <v>55</v>
      </c>
      <c r="F21">
        <v>140</v>
      </c>
      <c r="G21">
        <v>141</v>
      </c>
      <c r="H21">
        <v>142</v>
      </c>
      <c r="I21">
        <v>153</v>
      </c>
      <c r="J21">
        <v>169</v>
      </c>
      <c r="K21">
        <v>185</v>
      </c>
      <c r="L21">
        <v>202</v>
      </c>
      <c r="M21">
        <v>209</v>
      </c>
      <c r="N21">
        <v>211</v>
      </c>
      <c r="O21">
        <v>218</v>
      </c>
      <c r="P21">
        <v>221</v>
      </c>
      <c r="Q21">
        <v>223</v>
      </c>
      <c r="R21">
        <v>243</v>
      </c>
    </row>
    <row r="22" spans="4:18">
      <c r="D22" t="s">
        <v>55</v>
      </c>
      <c r="F22">
        <v>316</v>
      </c>
    </row>
    <row r="23" spans="4:18">
      <c r="D23" t="s">
        <v>21</v>
      </c>
      <c r="E23">
        <v>8</v>
      </c>
      <c r="F23">
        <v>91</v>
      </c>
      <c r="G23">
        <v>120</v>
      </c>
      <c r="H23">
        <v>127</v>
      </c>
      <c r="I23">
        <v>248</v>
      </c>
      <c r="J23">
        <v>282</v>
      </c>
      <c r="K23">
        <v>286</v>
      </c>
      <c r="L23">
        <v>287</v>
      </c>
      <c r="M23">
        <v>293</v>
      </c>
    </row>
    <row r="24" spans="4:18">
      <c r="D24" t="s">
        <v>6</v>
      </c>
      <c r="E24">
        <v>1</v>
      </c>
      <c r="F24">
        <v>188</v>
      </c>
    </row>
    <row r="25" spans="4:18">
      <c r="D25" t="s">
        <v>53</v>
      </c>
      <c r="F25">
        <v>7</v>
      </c>
      <c r="G25">
        <v>12</v>
      </c>
      <c r="H25">
        <v>15</v>
      </c>
      <c r="I25">
        <v>22</v>
      </c>
      <c r="J25">
        <v>30</v>
      </c>
      <c r="K25">
        <v>34</v>
      </c>
      <c r="L25">
        <v>38</v>
      </c>
      <c r="M25">
        <v>51</v>
      </c>
      <c r="N25">
        <v>52</v>
      </c>
      <c r="O25">
        <v>64</v>
      </c>
      <c r="P25">
        <v>68</v>
      </c>
      <c r="Q25">
        <v>74</v>
      </c>
      <c r="R25">
        <v>85</v>
      </c>
    </row>
    <row r="26" spans="4:18">
      <c r="D26" t="s">
        <v>53</v>
      </c>
      <c r="F26">
        <v>88</v>
      </c>
      <c r="G26">
        <v>100</v>
      </c>
      <c r="H26">
        <v>103</v>
      </c>
      <c r="I26">
        <v>123</v>
      </c>
      <c r="J26">
        <v>124</v>
      </c>
      <c r="K26">
        <v>125</v>
      </c>
      <c r="L26">
        <v>126</v>
      </c>
      <c r="M26">
        <v>149</v>
      </c>
      <c r="N26">
        <v>150</v>
      </c>
      <c r="O26">
        <v>151</v>
      </c>
      <c r="P26">
        <v>170</v>
      </c>
      <c r="Q26">
        <v>186</v>
      </c>
      <c r="R26">
        <v>193</v>
      </c>
    </row>
    <row r="27" spans="4:18">
      <c r="D27" t="s">
        <v>53</v>
      </c>
      <c r="F27">
        <v>200</v>
      </c>
      <c r="G27">
        <v>204</v>
      </c>
      <c r="H27">
        <v>210</v>
      </c>
      <c r="I27">
        <v>215</v>
      </c>
      <c r="J27">
        <v>226</v>
      </c>
      <c r="K27">
        <v>228</v>
      </c>
      <c r="L27">
        <v>229</v>
      </c>
      <c r="M27">
        <v>251</v>
      </c>
      <c r="N27">
        <v>252</v>
      </c>
      <c r="O27">
        <v>253</v>
      </c>
      <c r="P27">
        <v>254</v>
      </c>
      <c r="Q27">
        <v>260</v>
      </c>
      <c r="R27">
        <v>261</v>
      </c>
    </row>
    <row r="28" spans="4:18">
      <c r="D28" t="s">
        <v>53</v>
      </c>
      <c r="F28">
        <v>262</v>
      </c>
      <c r="G28">
        <v>263</v>
      </c>
      <c r="H28">
        <v>264</v>
      </c>
      <c r="I28">
        <v>265</v>
      </c>
      <c r="J28">
        <v>266</v>
      </c>
      <c r="K28">
        <v>267</v>
      </c>
      <c r="L28">
        <v>268</v>
      </c>
      <c r="M28">
        <v>269</v>
      </c>
      <c r="N28">
        <v>280</v>
      </c>
      <c r="O28">
        <v>281</v>
      </c>
      <c r="P28">
        <v>283</v>
      </c>
      <c r="Q28">
        <v>289</v>
      </c>
      <c r="R28">
        <v>292</v>
      </c>
    </row>
    <row r="29" spans="4:18">
      <c r="D29" t="s">
        <v>53</v>
      </c>
      <c r="E29">
        <v>58</v>
      </c>
      <c r="F29">
        <v>297</v>
      </c>
      <c r="G29">
        <v>301</v>
      </c>
      <c r="H29">
        <v>302</v>
      </c>
      <c r="I29">
        <v>303</v>
      </c>
      <c r="J29">
        <v>306</v>
      </c>
      <c r="K29">
        <v>311</v>
      </c>
    </row>
    <row r="30" spans="4:18">
      <c r="D30" t="s">
        <v>63</v>
      </c>
      <c r="E30">
        <v>2</v>
      </c>
      <c r="F30">
        <v>132</v>
      </c>
      <c r="G30">
        <v>288</v>
      </c>
    </row>
    <row r="31" spans="4:18">
      <c r="D31" t="s">
        <v>10</v>
      </c>
      <c r="E31">
        <v>1</v>
      </c>
      <c r="F31">
        <v>14</v>
      </c>
    </row>
    <row r="32" spans="4:18">
      <c r="D32" t="s">
        <v>17</v>
      </c>
      <c r="E32">
        <v>4</v>
      </c>
      <c r="F32">
        <v>6</v>
      </c>
      <c r="G32">
        <v>18</v>
      </c>
      <c r="H32">
        <v>87</v>
      </c>
      <c r="I32">
        <v>247</v>
      </c>
    </row>
    <row r="33" spans="4:20">
      <c r="D33" t="s">
        <v>31</v>
      </c>
      <c r="F33">
        <v>8</v>
      </c>
      <c r="G33">
        <v>9</v>
      </c>
      <c r="H33">
        <v>10</v>
      </c>
      <c r="I33">
        <v>13</v>
      </c>
      <c r="J33">
        <v>17</v>
      </c>
      <c r="K33">
        <v>23</v>
      </c>
      <c r="L33">
        <v>26</v>
      </c>
      <c r="M33">
        <v>31</v>
      </c>
      <c r="N33">
        <v>35</v>
      </c>
      <c r="O33">
        <v>41</v>
      </c>
      <c r="P33">
        <v>44</v>
      </c>
      <c r="Q33">
        <v>50</v>
      </c>
      <c r="R33">
        <v>66</v>
      </c>
      <c r="S33">
        <v>83</v>
      </c>
      <c r="T33">
        <v>86</v>
      </c>
    </row>
    <row r="34" spans="4:20">
      <c r="D34" t="s">
        <v>31</v>
      </c>
      <c r="F34">
        <v>94</v>
      </c>
      <c r="G34">
        <v>97</v>
      </c>
      <c r="H34">
        <v>98</v>
      </c>
      <c r="I34">
        <v>104</v>
      </c>
      <c r="J34">
        <v>108</v>
      </c>
      <c r="K34">
        <v>162</v>
      </c>
      <c r="L34">
        <v>171</v>
      </c>
      <c r="M34">
        <v>176</v>
      </c>
      <c r="N34">
        <v>180</v>
      </c>
      <c r="O34">
        <v>189</v>
      </c>
      <c r="P34">
        <v>194</v>
      </c>
      <c r="Q34">
        <v>195</v>
      </c>
      <c r="R34">
        <v>198</v>
      </c>
      <c r="S34">
        <v>208</v>
      </c>
      <c r="T34">
        <v>212</v>
      </c>
    </row>
    <row r="35" spans="4:20">
      <c r="D35" t="s">
        <v>31</v>
      </c>
      <c r="E35">
        <v>45</v>
      </c>
      <c r="F35">
        <v>212</v>
      </c>
      <c r="G35">
        <v>216</v>
      </c>
      <c r="H35">
        <v>219</v>
      </c>
      <c r="I35">
        <v>246</v>
      </c>
      <c r="J35">
        <v>255</v>
      </c>
      <c r="K35">
        <v>256</v>
      </c>
      <c r="L35">
        <v>257</v>
      </c>
      <c r="M35">
        <v>258</v>
      </c>
      <c r="N35">
        <v>259</v>
      </c>
      <c r="O35">
        <v>271</v>
      </c>
      <c r="P35">
        <v>285</v>
      </c>
      <c r="Q35">
        <v>294</v>
      </c>
      <c r="R35">
        <v>300</v>
      </c>
      <c r="S35">
        <v>309</v>
      </c>
      <c r="T35">
        <v>310</v>
      </c>
    </row>
    <row r="36" spans="4:20">
      <c r="D36" t="s">
        <v>16</v>
      </c>
      <c r="E36">
        <v>2</v>
      </c>
      <c r="F36">
        <v>113</v>
      </c>
      <c r="G36">
        <v>230</v>
      </c>
    </row>
    <row r="37" spans="4:20">
      <c r="D37" t="s">
        <v>11</v>
      </c>
      <c r="E37">
        <v>1</v>
      </c>
      <c r="F37">
        <v>77</v>
      </c>
    </row>
    <row r="38" spans="4:20">
      <c r="D38" t="s">
        <v>68</v>
      </c>
      <c r="E38">
        <v>2</v>
      </c>
      <c r="F38">
        <v>115</v>
      </c>
      <c r="G38">
        <v>117</v>
      </c>
    </row>
    <row r="39" spans="4:20">
      <c r="D39" t="s">
        <v>18</v>
      </c>
      <c r="E39">
        <v>1</v>
      </c>
      <c r="F39">
        <v>312</v>
      </c>
    </row>
    <row r="40" spans="4:20">
      <c r="D40" t="s">
        <v>52</v>
      </c>
      <c r="E40">
        <v>1</v>
      </c>
      <c r="F40">
        <v>167</v>
      </c>
    </row>
    <row r="41" spans="4:20">
      <c r="D41" t="s">
        <v>76</v>
      </c>
      <c r="E41">
        <v>1</v>
      </c>
      <c r="F41">
        <v>296</v>
      </c>
    </row>
    <row r="42" spans="4:20">
      <c r="D42" t="s">
        <v>14</v>
      </c>
      <c r="E42">
        <v>1</v>
      </c>
      <c r="F42">
        <v>112</v>
      </c>
    </row>
    <row r="43" spans="4:20">
      <c r="D43" t="s">
        <v>77</v>
      </c>
      <c r="E43">
        <v>1</v>
      </c>
      <c r="F43">
        <v>317</v>
      </c>
    </row>
    <row r="44" spans="4:20">
      <c r="D44" t="s">
        <v>59</v>
      </c>
      <c r="E44">
        <v>1</v>
      </c>
      <c r="F44">
        <v>168</v>
      </c>
    </row>
    <row r="45" spans="4:20">
      <c r="D45" t="s">
        <v>54</v>
      </c>
      <c r="F45">
        <v>1</v>
      </c>
      <c r="G45">
        <v>2</v>
      </c>
      <c r="H45">
        <v>3</v>
      </c>
      <c r="I45">
        <v>5</v>
      </c>
      <c r="J45">
        <v>11</v>
      </c>
      <c r="K45">
        <v>16</v>
      </c>
      <c r="L45">
        <v>19</v>
      </c>
      <c r="M45">
        <v>20</v>
      </c>
      <c r="N45">
        <v>21</v>
      </c>
      <c r="O45">
        <v>24</v>
      </c>
      <c r="P45">
        <v>27</v>
      </c>
      <c r="Q45">
        <v>29</v>
      </c>
      <c r="R45">
        <v>63</v>
      </c>
      <c r="S45">
        <v>78</v>
      </c>
      <c r="T45">
        <v>81</v>
      </c>
    </row>
    <row r="46" spans="4:20">
      <c r="D46" t="s">
        <v>54</v>
      </c>
      <c r="F46">
        <v>36</v>
      </c>
      <c r="G46">
        <v>37</v>
      </c>
      <c r="H46">
        <v>39</v>
      </c>
      <c r="I46">
        <v>40</v>
      </c>
      <c r="J46">
        <v>42</v>
      </c>
      <c r="K46">
        <v>47</v>
      </c>
      <c r="L46">
        <v>48</v>
      </c>
      <c r="M46">
        <v>49</v>
      </c>
      <c r="N46">
        <v>56</v>
      </c>
      <c r="O46">
        <v>57</v>
      </c>
      <c r="P46">
        <v>61</v>
      </c>
      <c r="Q46">
        <v>62</v>
      </c>
      <c r="R46">
        <v>67</v>
      </c>
      <c r="S46">
        <v>80</v>
      </c>
      <c r="T46">
        <v>82</v>
      </c>
    </row>
    <row r="47" spans="4:20">
      <c r="D47" t="s">
        <v>54</v>
      </c>
      <c r="F47">
        <v>84</v>
      </c>
      <c r="G47">
        <v>89</v>
      </c>
      <c r="H47">
        <v>90</v>
      </c>
      <c r="I47">
        <v>92</v>
      </c>
      <c r="J47">
        <v>93</v>
      </c>
      <c r="K47">
        <v>96</v>
      </c>
      <c r="L47">
        <v>99</v>
      </c>
      <c r="M47">
        <v>102</v>
      </c>
      <c r="N47">
        <v>101</v>
      </c>
      <c r="O47">
        <v>106</v>
      </c>
      <c r="P47">
        <v>107</v>
      </c>
      <c r="Q47">
        <v>110</v>
      </c>
      <c r="R47">
        <v>114</v>
      </c>
      <c r="S47">
        <v>118</v>
      </c>
      <c r="T47">
        <v>121</v>
      </c>
    </row>
    <row r="48" spans="4:20">
      <c r="D48" t="s">
        <v>54</v>
      </c>
      <c r="F48">
        <v>128</v>
      </c>
      <c r="G48">
        <v>129</v>
      </c>
      <c r="H48">
        <v>134</v>
      </c>
      <c r="I48">
        <v>135</v>
      </c>
      <c r="J48">
        <v>136</v>
      </c>
      <c r="K48">
        <v>137</v>
      </c>
      <c r="L48">
        <v>139</v>
      </c>
      <c r="M48">
        <v>143</v>
      </c>
      <c r="N48">
        <v>144</v>
      </c>
      <c r="O48">
        <v>145</v>
      </c>
      <c r="P48">
        <v>146</v>
      </c>
      <c r="Q48">
        <v>148</v>
      </c>
      <c r="R48">
        <v>152</v>
      </c>
      <c r="S48">
        <v>154</v>
      </c>
      <c r="T48">
        <v>155</v>
      </c>
    </row>
    <row r="49" spans="4:20">
      <c r="D49" t="s">
        <v>54</v>
      </c>
      <c r="F49">
        <v>158</v>
      </c>
      <c r="G49">
        <v>159</v>
      </c>
      <c r="H49">
        <v>160</v>
      </c>
      <c r="I49">
        <v>161</v>
      </c>
      <c r="J49">
        <v>163</v>
      </c>
      <c r="K49">
        <v>164</v>
      </c>
      <c r="L49">
        <v>165</v>
      </c>
      <c r="M49">
        <v>166</v>
      </c>
      <c r="N49">
        <v>172</v>
      </c>
      <c r="O49">
        <v>173</v>
      </c>
      <c r="P49">
        <v>174</v>
      </c>
      <c r="Q49">
        <v>175</v>
      </c>
      <c r="R49">
        <v>177</v>
      </c>
      <c r="S49">
        <v>179</v>
      </c>
      <c r="T49">
        <v>181</v>
      </c>
    </row>
    <row r="50" spans="4:20">
      <c r="D50" t="s">
        <v>54</v>
      </c>
      <c r="F50">
        <v>183</v>
      </c>
      <c r="G50">
        <v>184</v>
      </c>
      <c r="H50">
        <v>187</v>
      </c>
      <c r="I50">
        <v>190</v>
      </c>
      <c r="J50">
        <v>196</v>
      </c>
      <c r="K50">
        <v>197</v>
      </c>
      <c r="L50">
        <v>199</v>
      </c>
      <c r="M50">
        <v>201</v>
      </c>
      <c r="N50">
        <v>203</v>
      </c>
      <c r="O50">
        <v>207</v>
      </c>
      <c r="P50">
        <v>214</v>
      </c>
      <c r="Q50">
        <v>220</v>
      </c>
      <c r="R50">
        <v>222</v>
      </c>
      <c r="S50">
        <v>224</v>
      </c>
      <c r="T50">
        <v>225</v>
      </c>
    </row>
    <row r="51" spans="4:20">
      <c r="D51" t="s">
        <v>54</v>
      </c>
      <c r="F51">
        <v>227</v>
      </c>
      <c r="G51">
        <v>232</v>
      </c>
      <c r="H51">
        <v>233</v>
      </c>
      <c r="I51">
        <v>234</v>
      </c>
      <c r="J51">
        <v>235</v>
      </c>
      <c r="K51">
        <v>237</v>
      </c>
      <c r="L51">
        <v>239</v>
      </c>
      <c r="M51">
        <v>240</v>
      </c>
      <c r="N51">
        <v>241</v>
      </c>
      <c r="O51">
        <v>242</v>
      </c>
      <c r="P51">
        <v>244</v>
      </c>
      <c r="Q51">
        <v>245</v>
      </c>
      <c r="R51">
        <v>249</v>
      </c>
      <c r="S51">
        <v>250</v>
      </c>
      <c r="T51">
        <v>270</v>
      </c>
    </row>
    <row r="52" spans="4:20">
      <c r="D52" t="s">
        <v>54</v>
      </c>
      <c r="E52">
        <v>117</v>
      </c>
      <c r="F52">
        <v>272</v>
      </c>
      <c r="G52">
        <v>274</v>
      </c>
      <c r="H52">
        <v>276</v>
      </c>
      <c r="I52">
        <v>277</v>
      </c>
      <c r="J52">
        <v>278</v>
      </c>
      <c r="K52">
        <v>284</v>
      </c>
      <c r="L52">
        <v>298</v>
      </c>
      <c r="M52">
        <v>299</v>
      </c>
      <c r="N52">
        <v>304</v>
      </c>
      <c r="O52">
        <v>305</v>
      </c>
      <c r="P52">
        <v>307</v>
      </c>
      <c r="Q52">
        <v>314</v>
      </c>
    </row>
    <row r="53" spans="4:20">
      <c r="D53" t="s">
        <v>74</v>
      </c>
      <c r="E53">
        <v>1</v>
      </c>
      <c r="F53">
        <v>279</v>
      </c>
    </row>
    <row r="54" spans="4:20">
      <c r="D54" t="s">
        <v>35</v>
      </c>
      <c r="E54">
        <v>2</v>
      </c>
      <c r="F54">
        <v>157</v>
      </c>
      <c r="G54">
        <v>273</v>
      </c>
    </row>
    <row r="55" spans="4:20">
      <c r="D55" t="s">
        <v>7</v>
      </c>
      <c r="E55">
        <v>1</v>
      </c>
      <c r="F55">
        <v>291</v>
      </c>
    </row>
    <row r="56" spans="4:20">
      <c r="E56">
        <f>SUM(E3:E55)</f>
        <v>318</v>
      </c>
    </row>
    <row r="59" spans="4:20">
      <c r="D59" s="5" t="s">
        <v>81</v>
      </c>
      <c r="E59" s="6"/>
    </row>
    <row r="60" spans="4:20">
      <c r="D60" s="7" t="s">
        <v>83</v>
      </c>
      <c r="E60" s="8"/>
    </row>
    <row r="61" spans="4:20">
      <c r="D61" s="2" t="s">
        <v>25</v>
      </c>
      <c r="E61" s="2">
        <v>117</v>
      </c>
    </row>
    <row r="62" spans="4:20">
      <c r="D62" s="2" t="s">
        <v>23</v>
      </c>
      <c r="E62" s="2">
        <v>58</v>
      </c>
    </row>
    <row r="63" spans="4:20">
      <c r="D63" s="2" t="s">
        <v>24</v>
      </c>
      <c r="E63" s="2">
        <v>45</v>
      </c>
    </row>
    <row r="64" spans="4:20">
      <c r="D64" s="2" t="s">
        <v>22</v>
      </c>
      <c r="E64" s="2">
        <v>27</v>
      </c>
    </row>
    <row r="65" spans="4:5">
      <c r="D65" s="2" t="s">
        <v>79</v>
      </c>
      <c r="E65" s="2">
        <v>11</v>
      </c>
    </row>
    <row r="66" spans="4:5">
      <c r="D66" s="2" t="s">
        <v>80</v>
      </c>
      <c r="E66" s="2">
        <v>8</v>
      </c>
    </row>
    <row r="67" spans="4:5">
      <c r="D67" s="2" t="s">
        <v>26</v>
      </c>
      <c r="E67" s="2">
        <v>52</v>
      </c>
    </row>
    <row r="68" spans="4:5">
      <c r="D68" s="3" t="s">
        <v>82</v>
      </c>
      <c r="E68" s="4">
        <f>SUM(E61:E67)</f>
        <v>318</v>
      </c>
    </row>
    <row r="85" spans="4:5">
      <c r="D85" s="2" t="s">
        <v>25</v>
      </c>
      <c r="E85" s="15">
        <f>+E61/E68</f>
        <v>0.36792452830188677</v>
      </c>
    </row>
    <row r="86" spans="4:5">
      <c r="D86" s="2" t="s">
        <v>23</v>
      </c>
      <c r="E86" s="15">
        <f>+E62/E68</f>
        <v>0.18238993710691823</v>
      </c>
    </row>
    <row r="87" spans="4:5">
      <c r="D87" s="2" t="s">
        <v>26</v>
      </c>
      <c r="E87" s="15">
        <f>+E67/E68</f>
        <v>0.16352201257861634</v>
      </c>
    </row>
    <row r="88" spans="4:5">
      <c r="D88" s="2" t="s">
        <v>24</v>
      </c>
      <c r="E88" s="15">
        <f>+E63/E68</f>
        <v>0.14150943396226415</v>
      </c>
    </row>
    <row r="89" spans="4:5">
      <c r="D89" s="2" t="s">
        <v>22</v>
      </c>
      <c r="E89" s="15">
        <f>+E64/E68</f>
        <v>8.4905660377358486E-2</v>
      </c>
    </row>
    <row r="90" spans="4:5">
      <c r="D90" s="2" t="s">
        <v>79</v>
      </c>
      <c r="E90" s="15">
        <f>+E65/E68</f>
        <v>3.4591194968553458E-2</v>
      </c>
    </row>
    <row r="91" spans="4:5">
      <c r="D91" s="2" t="s">
        <v>80</v>
      </c>
      <c r="E91" s="15">
        <f>+E66/E68</f>
        <v>2.5157232704402517E-2</v>
      </c>
    </row>
    <row r="92" spans="4:5">
      <c r="E92" s="14">
        <f>SUM(E85:E91)</f>
        <v>0.99999999999999989</v>
      </c>
    </row>
  </sheetData>
  <sortState ref="D60:E66">
    <sortCondition descending="1" ref="E60:E66"/>
  </sortState>
  <pageMargins left="0.7" right="0.7" top="0.75" bottom="0.75" header="0.3" footer="0.3"/>
  <pageSetup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Z103"/>
  <sheetViews>
    <sheetView topLeftCell="A60" workbookViewId="0">
      <selection activeCell="I92" sqref="I92"/>
    </sheetView>
  </sheetViews>
  <sheetFormatPr defaultRowHeight="15"/>
  <cols>
    <col min="2" max="2" width="32.42578125" customWidth="1"/>
    <col min="3" max="3" width="14" customWidth="1"/>
    <col min="4" max="4" width="4.5703125" customWidth="1"/>
    <col min="5" max="6" width="4.85546875" customWidth="1"/>
    <col min="7" max="7" width="4.7109375" customWidth="1"/>
    <col min="8" max="8" width="4" customWidth="1"/>
    <col min="9" max="9" width="4.28515625" customWidth="1"/>
    <col min="10" max="10" width="4.140625" customWidth="1"/>
    <col min="11" max="11" width="3.7109375" customWidth="1"/>
    <col min="12" max="12" width="4.140625" customWidth="1"/>
    <col min="13" max="13" width="4.85546875" customWidth="1"/>
    <col min="14" max="14" width="4.42578125" customWidth="1"/>
    <col min="15" max="15" width="4.7109375" customWidth="1"/>
    <col min="16" max="16" width="5" customWidth="1"/>
    <col min="17" max="17" width="4.7109375" customWidth="1"/>
    <col min="18" max="18" width="4.28515625" customWidth="1"/>
    <col min="19" max="19" width="5" customWidth="1"/>
    <col min="20" max="20" width="4.7109375" customWidth="1"/>
    <col min="21" max="21" width="4" customWidth="1"/>
    <col min="22" max="22" width="4.7109375" customWidth="1"/>
    <col min="23" max="23" width="5.7109375" customWidth="1"/>
    <col min="24" max="24" width="6" customWidth="1"/>
    <col min="25" max="25" width="5.85546875" customWidth="1"/>
    <col min="26" max="26" width="5.7109375" customWidth="1"/>
  </cols>
  <sheetData>
    <row r="2" spans="1:25">
      <c r="A2" t="s">
        <v>64</v>
      </c>
      <c r="I2" t="s">
        <v>90</v>
      </c>
    </row>
    <row r="3" spans="1:25">
      <c r="A3" t="s">
        <v>1</v>
      </c>
      <c r="B3" t="s">
        <v>2</v>
      </c>
      <c r="C3" t="s">
        <v>61</v>
      </c>
    </row>
    <row r="4" spans="1:25">
      <c r="A4">
        <v>21</v>
      </c>
      <c r="B4" t="s">
        <v>45</v>
      </c>
      <c r="C4">
        <v>14</v>
      </c>
      <c r="D4">
        <v>78</v>
      </c>
      <c r="E4">
        <v>91</v>
      </c>
      <c r="F4">
        <v>93</v>
      </c>
      <c r="G4">
        <v>104</v>
      </c>
      <c r="H4">
        <v>121</v>
      </c>
      <c r="I4">
        <v>151</v>
      </c>
      <c r="J4">
        <v>166</v>
      </c>
      <c r="K4">
        <v>180</v>
      </c>
      <c r="L4">
        <v>186</v>
      </c>
      <c r="M4">
        <v>188</v>
      </c>
      <c r="N4">
        <v>206</v>
      </c>
      <c r="O4">
        <v>211</v>
      </c>
      <c r="P4">
        <v>212</v>
      </c>
      <c r="Q4">
        <v>220</v>
      </c>
      <c r="R4">
        <v>234</v>
      </c>
      <c r="S4">
        <v>302</v>
      </c>
      <c r="T4">
        <v>378</v>
      </c>
      <c r="U4">
        <v>452</v>
      </c>
      <c r="V4">
        <v>480</v>
      </c>
      <c r="W4">
        <v>486</v>
      </c>
    </row>
    <row r="5" spans="1:25">
      <c r="A5">
        <v>6</v>
      </c>
      <c r="B5" t="s">
        <v>27</v>
      </c>
      <c r="C5">
        <v>67</v>
      </c>
      <c r="D5">
        <v>195</v>
      </c>
      <c r="E5">
        <v>265</v>
      </c>
      <c r="F5">
        <v>449</v>
      </c>
      <c r="G5">
        <v>464</v>
      </c>
      <c r="H5">
        <v>483</v>
      </c>
    </row>
    <row r="6" spans="1:25">
      <c r="A6">
        <v>1</v>
      </c>
      <c r="B6" t="s">
        <v>19</v>
      </c>
      <c r="C6">
        <v>419</v>
      </c>
    </row>
    <row r="7" spans="1:25">
      <c r="A7">
        <v>1</v>
      </c>
      <c r="B7" t="s">
        <v>28</v>
      </c>
      <c r="C7">
        <v>73</v>
      </c>
    </row>
    <row r="8" spans="1:25">
      <c r="A8">
        <v>12</v>
      </c>
      <c r="B8" t="s">
        <v>48</v>
      </c>
      <c r="C8">
        <v>3</v>
      </c>
      <c r="D8">
        <v>35</v>
      </c>
      <c r="E8">
        <v>76</v>
      </c>
      <c r="F8">
        <v>123</v>
      </c>
      <c r="G8">
        <v>148</v>
      </c>
      <c r="H8">
        <v>269</v>
      </c>
      <c r="I8">
        <v>286</v>
      </c>
      <c r="J8">
        <v>380</v>
      </c>
      <c r="K8">
        <v>406</v>
      </c>
      <c r="L8">
        <v>450</v>
      </c>
      <c r="M8">
        <v>455</v>
      </c>
      <c r="N8">
        <v>471</v>
      </c>
    </row>
    <row r="9" spans="1:25">
      <c r="B9" t="s">
        <v>57</v>
      </c>
      <c r="C9">
        <v>10</v>
      </c>
      <c r="D9">
        <v>43</v>
      </c>
      <c r="E9">
        <v>46</v>
      </c>
      <c r="F9">
        <v>50</v>
      </c>
      <c r="G9">
        <v>70</v>
      </c>
      <c r="H9">
        <v>74</v>
      </c>
      <c r="I9">
        <v>96</v>
      </c>
      <c r="J9">
        <v>125</v>
      </c>
      <c r="K9">
        <v>126</v>
      </c>
      <c r="L9">
        <v>127</v>
      </c>
      <c r="M9">
        <v>152</v>
      </c>
      <c r="N9">
        <v>154</v>
      </c>
      <c r="O9">
        <v>160</v>
      </c>
      <c r="P9">
        <v>163</v>
      </c>
      <c r="Q9">
        <v>173</v>
      </c>
      <c r="R9">
        <v>193</v>
      </c>
      <c r="S9">
        <v>213</v>
      </c>
      <c r="T9">
        <v>257</v>
      </c>
      <c r="U9">
        <v>259</v>
      </c>
      <c r="V9">
        <v>294</v>
      </c>
      <c r="W9">
        <v>298</v>
      </c>
      <c r="X9">
        <v>389</v>
      </c>
      <c r="Y9">
        <v>393</v>
      </c>
    </row>
    <row r="10" spans="1:25">
      <c r="A10">
        <v>24</v>
      </c>
      <c r="B10" t="s">
        <v>57</v>
      </c>
      <c r="C10">
        <v>496</v>
      </c>
    </row>
    <row r="11" spans="1:25">
      <c r="A11">
        <v>1</v>
      </c>
      <c r="B11" t="s">
        <v>88</v>
      </c>
      <c r="C11">
        <v>417</v>
      </c>
    </row>
    <row r="12" spans="1:25">
      <c r="A12">
        <v>2</v>
      </c>
      <c r="B12" t="s">
        <v>29</v>
      </c>
      <c r="C12">
        <v>139</v>
      </c>
      <c r="D12">
        <v>459</v>
      </c>
    </row>
    <row r="13" spans="1:25">
      <c r="A13">
        <v>4</v>
      </c>
      <c r="B13" t="s">
        <v>72</v>
      </c>
      <c r="C13">
        <v>135</v>
      </c>
      <c r="D13">
        <v>185</v>
      </c>
      <c r="E13">
        <v>245</v>
      </c>
      <c r="F13">
        <v>330</v>
      </c>
    </row>
    <row r="14" spans="1:25">
      <c r="A14">
        <v>7</v>
      </c>
      <c r="B14" t="s">
        <v>44</v>
      </c>
      <c r="C14">
        <v>52</v>
      </c>
      <c r="D14">
        <v>81</v>
      </c>
      <c r="E14">
        <v>129</v>
      </c>
      <c r="F14">
        <v>147</v>
      </c>
      <c r="G14">
        <v>175</v>
      </c>
      <c r="H14">
        <v>176</v>
      </c>
      <c r="I14">
        <v>264</v>
      </c>
    </row>
    <row r="15" spans="1:25">
      <c r="A15">
        <v>13</v>
      </c>
      <c r="B15" t="s">
        <v>49</v>
      </c>
      <c r="C15">
        <v>108</v>
      </c>
      <c r="D15">
        <v>113</v>
      </c>
      <c r="E15">
        <v>210</v>
      </c>
      <c r="F15">
        <v>228</v>
      </c>
      <c r="G15">
        <v>251</v>
      </c>
      <c r="H15">
        <v>272</v>
      </c>
      <c r="I15">
        <v>290</v>
      </c>
      <c r="J15">
        <v>299</v>
      </c>
      <c r="K15">
        <v>321</v>
      </c>
      <c r="L15">
        <v>340</v>
      </c>
      <c r="M15">
        <v>388</v>
      </c>
      <c r="N15">
        <v>402</v>
      </c>
      <c r="O15">
        <v>466</v>
      </c>
    </row>
    <row r="16" spans="1:25">
      <c r="A16">
        <v>13</v>
      </c>
      <c r="B16" t="s">
        <v>3</v>
      </c>
      <c r="C16">
        <v>7</v>
      </c>
      <c r="D16">
        <v>105</v>
      </c>
      <c r="E16">
        <v>128</v>
      </c>
      <c r="F16">
        <v>130</v>
      </c>
      <c r="G16">
        <v>167</v>
      </c>
      <c r="H16">
        <v>189</v>
      </c>
      <c r="I16">
        <v>207</v>
      </c>
      <c r="J16">
        <v>224</v>
      </c>
      <c r="K16">
        <v>225</v>
      </c>
      <c r="L16">
        <v>334</v>
      </c>
      <c r="M16">
        <v>382</v>
      </c>
      <c r="N16">
        <v>410</v>
      </c>
      <c r="O16">
        <v>412</v>
      </c>
    </row>
    <row r="17" spans="1:11">
      <c r="A17">
        <v>2</v>
      </c>
      <c r="B17" t="s">
        <v>15</v>
      </c>
      <c r="C17">
        <v>197</v>
      </c>
      <c r="D17">
        <v>495</v>
      </c>
    </row>
    <row r="18" spans="1:11">
      <c r="A18">
        <v>1</v>
      </c>
      <c r="B18" t="s">
        <v>71</v>
      </c>
      <c r="C18">
        <v>102</v>
      </c>
    </row>
    <row r="19" spans="1:11">
      <c r="A19">
        <v>3</v>
      </c>
      <c r="B19" t="s">
        <v>13</v>
      </c>
      <c r="C19">
        <v>4</v>
      </c>
      <c r="D19">
        <v>6</v>
      </c>
      <c r="E19">
        <v>305</v>
      </c>
    </row>
    <row r="20" spans="1:11">
      <c r="A20">
        <v>1</v>
      </c>
      <c r="B20" t="s">
        <v>4</v>
      </c>
      <c r="C20">
        <v>199</v>
      </c>
    </row>
    <row r="21" spans="1:11">
      <c r="A21">
        <v>3</v>
      </c>
      <c r="B21" t="s">
        <v>58</v>
      </c>
      <c r="C21">
        <v>276</v>
      </c>
      <c r="D21">
        <v>323</v>
      </c>
      <c r="E21">
        <v>350</v>
      </c>
    </row>
    <row r="22" spans="1:11">
      <c r="A22">
        <v>5</v>
      </c>
      <c r="B22" t="s">
        <v>36</v>
      </c>
      <c r="C22">
        <v>44</v>
      </c>
      <c r="D22">
        <v>158</v>
      </c>
      <c r="E22">
        <v>284</v>
      </c>
      <c r="F22">
        <v>368</v>
      </c>
      <c r="G22">
        <v>494</v>
      </c>
    </row>
    <row r="23" spans="1:11">
      <c r="A23">
        <v>2</v>
      </c>
      <c r="B23" t="s">
        <v>39</v>
      </c>
      <c r="C23">
        <v>172</v>
      </c>
      <c r="D23">
        <v>263</v>
      </c>
    </row>
    <row r="24" spans="1:11">
      <c r="A24">
        <v>5</v>
      </c>
      <c r="B24" t="s">
        <v>37</v>
      </c>
      <c r="C24">
        <v>51</v>
      </c>
      <c r="D24">
        <v>252</v>
      </c>
      <c r="E24">
        <v>281</v>
      </c>
      <c r="F24">
        <v>373</v>
      </c>
      <c r="G24">
        <v>503</v>
      </c>
    </row>
    <row r="25" spans="1:11">
      <c r="A25">
        <v>1</v>
      </c>
      <c r="B25" t="s">
        <v>62</v>
      </c>
      <c r="C25">
        <v>9</v>
      </c>
    </row>
    <row r="26" spans="1:11">
      <c r="A26">
        <v>1</v>
      </c>
      <c r="B26" t="s">
        <v>60</v>
      </c>
      <c r="C26">
        <v>133</v>
      </c>
    </row>
    <row r="27" spans="1:11">
      <c r="A27">
        <v>9</v>
      </c>
      <c r="B27" t="s">
        <v>40</v>
      </c>
      <c r="C27">
        <v>131</v>
      </c>
      <c r="D27">
        <v>146</v>
      </c>
      <c r="E27">
        <v>279</v>
      </c>
      <c r="F27">
        <v>291</v>
      </c>
      <c r="G27">
        <v>327</v>
      </c>
      <c r="H27">
        <v>337</v>
      </c>
      <c r="I27">
        <v>339</v>
      </c>
      <c r="J27">
        <v>341</v>
      </c>
      <c r="K27">
        <v>482</v>
      </c>
    </row>
    <row r="28" spans="1:11">
      <c r="A28">
        <v>1</v>
      </c>
      <c r="B28" t="s">
        <v>9</v>
      </c>
      <c r="C28">
        <v>403</v>
      </c>
    </row>
    <row r="29" spans="1:11">
      <c r="A29">
        <v>2</v>
      </c>
      <c r="B29" t="s">
        <v>85</v>
      </c>
      <c r="C29">
        <v>347</v>
      </c>
      <c r="D29">
        <v>398</v>
      </c>
    </row>
    <row r="30" spans="1:11">
      <c r="A30">
        <v>8</v>
      </c>
      <c r="B30" t="s">
        <v>42</v>
      </c>
      <c r="C30">
        <v>18</v>
      </c>
      <c r="D30">
        <v>84</v>
      </c>
      <c r="E30">
        <v>87</v>
      </c>
      <c r="F30">
        <v>88</v>
      </c>
      <c r="G30">
        <v>89</v>
      </c>
      <c r="H30">
        <v>140</v>
      </c>
      <c r="I30">
        <v>183</v>
      </c>
      <c r="J30">
        <v>338</v>
      </c>
    </row>
    <row r="31" spans="1:11">
      <c r="A31">
        <v>2</v>
      </c>
      <c r="B31" t="s">
        <v>38</v>
      </c>
      <c r="C31">
        <v>348</v>
      </c>
      <c r="D31">
        <v>484</v>
      </c>
    </row>
    <row r="32" spans="1:11">
      <c r="A32">
        <v>1</v>
      </c>
      <c r="B32" t="s">
        <v>56</v>
      </c>
      <c r="C32">
        <v>383</v>
      </c>
    </row>
    <row r="33" spans="1:26">
      <c r="A33">
        <v>1</v>
      </c>
      <c r="B33" t="s">
        <v>87</v>
      </c>
      <c r="C33">
        <v>370</v>
      </c>
    </row>
    <row r="34" spans="1:26">
      <c r="A34">
        <v>1</v>
      </c>
      <c r="B34" t="s">
        <v>30</v>
      </c>
      <c r="C34">
        <v>457</v>
      </c>
    </row>
    <row r="35" spans="1:26">
      <c r="A35">
        <v>2</v>
      </c>
      <c r="B35" t="s">
        <v>41</v>
      </c>
      <c r="C35">
        <v>41</v>
      </c>
      <c r="D35">
        <v>477</v>
      </c>
    </row>
    <row r="36" spans="1:26">
      <c r="A36">
        <v>22</v>
      </c>
      <c r="B36" t="s">
        <v>55</v>
      </c>
      <c r="C36">
        <v>8</v>
      </c>
      <c r="D36">
        <v>17</v>
      </c>
      <c r="E36">
        <v>29</v>
      </c>
      <c r="F36">
        <v>54</v>
      </c>
      <c r="G36">
        <v>60</v>
      </c>
      <c r="H36">
        <v>63</v>
      </c>
      <c r="I36">
        <v>134</v>
      </c>
      <c r="J36">
        <v>171</v>
      </c>
      <c r="K36">
        <v>177</v>
      </c>
      <c r="L36">
        <v>205</v>
      </c>
      <c r="M36">
        <v>215</v>
      </c>
      <c r="N36">
        <v>221</v>
      </c>
      <c r="O36">
        <v>233</v>
      </c>
      <c r="P36">
        <v>235</v>
      </c>
      <c r="Q36">
        <v>237</v>
      </c>
      <c r="R36">
        <v>270</v>
      </c>
      <c r="S36">
        <v>301</v>
      </c>
      <c r="T36">
        <v>307</v>
      </c>
      <c r="U36">
        <v>332</v>
      </c>
      <c r="V36">
        <v>336</v>
      </c>
      <c r="W36">
        <v>355</v>
      </c>
      <c r="X36">
        <v>415</v>
      </c>
    </row>
    <row r="37" spans="1:26">
      <c r="A37">
        <v>1</v>
      </c>
      <c r="B37" t="s">
        <v>84</v>
      </c>
      <c r="C37">
        <v>300</v>
      </c>
    </row>
    <row r="38" spans="1:26">
      <c r="A38">
        <v>16</v>
      </c>
      <c r="B38" t="s">
        <v>53</v>
      </c>
      <c r="C38">
        <v>72</v>
      </c>
      <c r="D38">
        <v>83</v>
      </c>
      <c r="E38">
        <v>155</v>
      </c>
      <c r="F38">
        <v>162</v>
      </c>
      <c r="G38">
        <v>248</v>
      </c>
      <c r="H38">
        <v>254</v>
      </c>
      <c r="I38">
        <v>255</v>
      </c>
      <c r="J38">
        <v>287</v>
      </c>
      <c r="K38">
        <v>295</v>
      </c>
      <c r="L38">
        <v>297</v>
      </c>
      <c r="M38">
        <v>357</v>
      </c>
      <c r="N38">
        <v>360</v>
      </c>
      <c r="O38">
        <v>377</v>
      </c>
      <c r="P38">
        <v>423</v>
      </c>
      <c r="Q38">
        <v>434</v>
      </c>
      <c r="R38">
        <v>470</v>
      </c>
    </row>
    <row r="39" spans="1:26">
      <c r="A39">
        <v>1</v>
      </c>
      <c r="B39" t="s">
        <v>75</v>
      </c>
      <c r="C39">
        <v>200</v>
      </c>
    </row>
    <row r="40" spans="1:26">
      <c r="B40" t="s">
        <v>17</v>
      </c>
      <c r="C40">
        <v>20</v>
      </c>
      <c r="D40">
        <v>22</v>
      </c>
      <c r="E40">
        <v>57</v>
      </c>
      <c r="F40">
        <v>58</v>
      </c>
      <c r="G40">
        <v>61</v>
      </c>
      <c r="H40">
        <v>106</v>
      </c>
      <c r="I40">
        <v>114</v>
      </c>
      <c r="J40">
        <v>119</v>
      </c>
      <c r="K40">
        <v>150</v>
      </c>
      <c r="L40">
        <v>192</v>
      </c>
      <c r="M40">
        <v>202</v>
      </c>
      <c r="N40">
        <v>209</v>
      </c>
      <c r="O40">
        <v>226</v>
      </c>
      <c r="P40">
        <v>313</v>
      </c>
      <c r="Q40">
        <v>367</v>
      </c>
      <c r="R40">
        <v>386</v>
      </c>
      <c r="S40">
        <v>396</v>
      </c>
      <c r="T40">
        <v>397</v>
      </c>
      <c r="U40">
        <v>405</v>
      </c>
      <c r="V40">
        <v>422</v>
      </c>
      <c r="W40">
        <v>430</v>
      </c>
      <c r="X40">
        <v>433</v>
      </c>
      <c r="Y40">
        <v>435</v>
      </c>
      <c r="Z40">
        <v>456</v>
      </c>
    </row>
    <row r="41" spans="1:26">
      <c r="A41">
        <v>26</v>
      </c>
      <c r="B41" t="s">
        <v>17</v>
      </c>
      <c r="C41">
        <v>489</v>
      </c>
      <c r="D41">
        <v>500</v>
      </c>
    </row>
    <row r="42" spans="1:26">
      <c r="A42">
        <v>1</v>
      </c>
      <c r="B42" t="s">
        <v>86</v>
      </c>
      <c r="C42">
        <v>359</v>
      </c>
    </row>
    <row r="43" spans="1:26">
      <c r="A43">
        <v>1</v>
      </c>
      <c r="B43" t="s">
        <v>31</v>
      </c>
      <c r="C43">
        <v>362</v>
      </c>
    </row>
    <row r="44" spans="1:26">
      <c r="A44">
        <v>4</v>
      </c>
      <c r="B44" t="s">
        <v>11</v>
      </c>
      <c r="C44">
        <v>191</v>
      </c>
      <c r="D44">
        <v>285</v>
      </c>
      <c r="E44">
        <v>331</v>
      </c>
      <c r="F44">
        <v>392</v>
      </c>
    </row>
    <row r="45" spans="1:26">
      <c r="A45">
        <v>1</v>
      </c>
      <c r="B45" t="s">
        <v>89</v>
      </c>
      <c r="C45">
        <v>420</v>
      </c>
    </row>
    <row r="46" spans="1:26">
      <c r="A46">
        <v>1</v>
      </c>
      <c r="B46" t="s">
        <v>69</v>
      </c>
      <c r="C46">
        <v>5</v>
      </c>
    </row>
    <row r="47" spans="1:26">
      <c r="B47" t="s">
        <v>47</v>
      </c>
      <c r="C47">
        <v>1</v>
      </c>
      <c r="D47">
        <v>2</v>
      </c>
      <c r="E47">
        <v>12</v>
      </c>
      <c r="F47">
        <v>19</v>
      </c>
      <c r="G47">
        <v>24</v>
      </c>
      <c r="H47">
        <v>27</v>
      </c>
      <c r="I47">
        <v>28</v>
      </c>
      <c r="J47">
        <v>30</v>
      </c>
      <c r="K47">
        <v>32</v>
      </c>
      <c r="L47">
        <v>33</v>
      </c>
      <c r="M47">
        <v>45</v>
      </c>
      <c r="N47">
        <v>49</v>
      </c>
      <c r="O47">
        <v>53</v>
      </c>
      <c r="P47">
        <v>59</v>
      </c>
      <c r="Q47">
        <v>80</v>
      </c>
      <c r="R47">
        <v>85</v>
      </c>
      <c r="S47">
        <v>97</v>
      </c>
      <c r="T47">
        <v>98</v>
      </c>
      <c r="U47">
        <v>112</v>
      </c>
      <c r="V47">
        <v>120</v>
      </c>
      <c r="W47">
        <v>140</v>
      </c>
      <c r="X47">
        <v>144</v>
      </c>
      <c r="Y47">
        <v>165</v>
      </c>
      <c r="Z47">
        <v>170</v>
      </c>
    </row>
    <row r="48" spans="1:26">
      <c r="B48" t="s">
        <v>47</v>
      </c>
      <c r="C48">
        <v>187</v>
      </c>
      <c r="D48">
        <v>196</v>
      </c>
      <c r="E48">
        <v>198</v>
      </c>
      <c r="F48">
        <v>201</v>
      </c>
      <c r="G48">
        <v>217</v>
      </c>
      <c r="H48">
        <v>223</v>
      </c>
      <c r="I48">
        <v>268</v>
      </c>
      <c r="J48">
        <v>275</v>
      </c>
      <c r="K48">
        <v>280</v>
      </c>
      <c r="L48">
        <v>308</v>
      </c>
      <c r="M48">
        <v>333</v>
      </c>
      <c r="N48">
        <v>349</v>
      </c>
      <c r="O48">
        <v>352</v>
      </c>
      <c r="P48">
        <v>356</v>
      </c>
      <c r="Q48">
        <v>374</v>
      </c>
      <c r="R48">
        <v>376</v>
      </c>
      <c r="S48">
        <v>384</v>
      </c>
      <c r="T48">
        <v>390</v>
      </c>
      <c r="U48">
        <v>395</v>
      </c>
      <c r="V48">
        <v>400</v>
      </c>
      <c r="W48">
        <v>413</v>
      </c>
      <c r="X48">
        <v>432</v>
      </c>
      <c r="Y48">
        <v>436</v>
      </c>
      <c r="Z48">
        <v>442</v>
      </c>
    </row>
    <row r="49" spans="1:26">
      <c r="A49">
        <v>53</v>
      </c>
      <c r="B49" t="s">
        <v>47</v>
      </c>
      <c r="C49">
        <v>447</v>
      </c>
      <c r="D49">
        <v>448</v>
      </c>
      <c r="E49">
        <v>453</v>
      </c>
      <c r="F49">
        <v>474</v>
      </c>
      <c r="G49">
        <v>501</v>
      </c>
    </row>
    <row r="50" spans="1:26">
      <c r="B50" t="s">
        <v>52</v>
      </c>
      <c r="C50">
        <v>13</v>
      </c>
      <c r="D50">
        <v>21</v>
      </c>
      <c r="E50">
        <v>23</v>
      </c>
      <c r="F50">
        <v>40</v>
      </c>
      <c r="G50">
        <v>56</v>
      </c>
      <c r="H50">
        <v>65</v>
      </c>
      <c r="I50">
        <v>66</v>
      </c>
      <c r="J50">
        <v>77</v>
      </c>
      <c r="K50">
        <v>99</v>
      </c>
      <c r="L50">
        <v>101</v>
      </c>
      <c r="M50">
        <v>110</v>
      </c>
      <c r="N50">
        <v>116</v>
      </c>
      <c r="O50">
        <v>132</v>
      </c>
      <c r="P50">
        <v>143</v>
      </c>
      <c r="Q50">
        <v>156</v>
      </c>
      <c r="R50">
        <v>184</v>
      </c>
      <c r="S50">
        <v>203</v>
      </c>
      <c r="T50">
        <v>204</v>
      </c>
      <c r="U50">
        <v>216</v>
      </c>
      <c r="V50">
        <v>230</v>
      </c>
      <c r="W50">
        <v>243</v>
      </c>
      <c r="X50">
        <v>246</v>
      </c>
      <c r="Y50">
        <v>247</v>
      </c>
      <c r="Z50">
        <v>253</v>
      </c>
    </row>
    <row r="51" spans="1:26">
      <c r="B51" t="s">
        <v>52</v>
      </c>
      <c r="C51">
        <v>260</v>
      </c>
      <c r="D51">
        <v>261</v>
      </c>
      <c r="E51">
        <v>267</v>
      </c>
      <c r="F51">
        <v>271</v>
      </c>
      <c r="G51">
        <v>283</v>
      </c>
      <c r="H51">
        <v>289</v>
      </c>
      <c r="I51">
        <v>292</v>
      </c>
      <c r="J51">
        <v>293</v>
      </c>
      <c r="K51">
        <v>309</v>
      </c>
      <c r="L51">
        <v>319</v>
      </c>
      <c r="M51">
        <v>328</v>
      </c>
      <c r="N51">
        <v>344</v>
      </c>
      <c r="O51">
        <v>346</v>
      </c>
      <c r="P51">
        <v>354</v>
      </c>
      <c r="Q51">
        <v>365</v>
      </c>
      <c r="R51">
        <v>372</v>
      </c>
      <c r="S51">
        <v>381</v>
      </c>
      <c r="T51">
        <v>385</v>
      </c>
      <c r="U51">
        <v>387</v>
      </c>
      <c r="V51">
        <v>394</v>
      </c>
      <c r="W51">
        <v>411</v>
      </c>
      <c r="X51">
        <v>426</v>
      </c>
      <c r="Y51">
        <v>438</v>
      </c>
      <c r="Z51">
        <v>439</v>
      </c>
    </row>
    <row r="52" spans="1:26">
      <c r="A52">
        <v>58</v>
      </c>
      <c r="B52" t="s">
        <v>52</v>
      </c>
      <c r="C52">
        <v>440</v>
      </c>
      <c r="D52">
        <v>446</v>
      </c>
      <c r="E52">
        <v>460</v>
      </c>
      <c r="F52">
        <v>461</v>
      </c>
      <c r="G52">
        <v>472</v>
      </c>
      <c r="H52">
        <v>476</v>
      </c>
      <c r="I52">
        <v>490</v>
      </c>
      <c r="J52">
        <v>497</v>
      </c>
      <c r="K52">
        <v>498</v>
      </c>
      <c r="L52">
        <v>499</v>
      </c>
    </row>
    <row r="53" spans="1:26">
      <c r="A53">
        <v>2</v>
      </c>
      <c r="B53" t="s">
        <v>76</v>
      </c>
      <c r="C53">
        <v>330</v>
      </c>
      <c r="D53">
        <v>428</v>
      </c>
    </row>
    <row r="54" spans="1:26">
      <c r="A54">
        <v>4</v>
      </c>
      <c r="B54" t="s">
        <v>32</v>
      </c>
      <c r="C54">
        <v>90</v>
      </c>
      <c r="D54">
        <v>222</v>
      </c>
      <c r="E54">
        <v>375</v>
      </c>
      <c r="F54">
        <v>467</v>
      </c>
    </row>
    <row r="55" spans="1:26">
      <c r="A55">
        <v>1</v>
      </c>
      <c r="B55" t="s">
        <v>73</v>
      </c>
      <c r="C55">
        <v>136</v>
      </c>
    </row>
    <row r="56" spans="1:26">
      <c r="A56">
        <v>2</v>
      </c>
      <c r="B56" t="s">
        <v>33</v>
      </c>
      <c r="C56">
        <v>181</v>
      </c>
      <c r="D56">
        <v>273</v>
      </c>
    </row>
    <row r="57" spans="1:26">
      <c r="A57">
        <v>1</v>
      </c>
      <c r="B57" t="s">
        <v>70</v>
      </c>
      <c r="C57">
        <v>100</v>
      </c>
    </row>
    <row r="58" spans="1:26">
      <c r="A58">
        <v>20</v>
      </c>
      <c r="B58" t="s">
        <v>54</v>
      </c>
      <c r="C58">
        <v>11</v>
      </c>
      <c r="D58">
        <v>92</v>
      </c>
      <c r="E58">
        <v>94</v>
      </c>
      <c r="F58">
        <v>179</v>
      </c>
      <c r="G58">
        <v>190</v>
      </c>
      <c r="H58">
        <v>231</v>
      </c>
      <c r="I58">
        <v>240</v>
      </c>
      <c r="J58">
        <v>244</v>
      </c>
      <c r="K58">
        <v>256</v>
      </c>
      <c r="L58">
        <v>262</v>
      </c>
      <c r="M58">
        <v>266</v>
      </c>
      <c r="N58">
        <v>277</v>
      </c>
      <c r="O58">
        <v>288</v>
      </c>
      <c r="P58">
        <v>418</v>
      </c>
      <c r="Q58">
        <v>429</v>
      </c>
      <c r="R58">
        <v>445</v>
      </c>
      <c r="S58">
        <v>458</v>
      </c>
      <c r="T58">
        <v>465</v>
      </c>
      <c r="U58">
        <v>475</v>
      </c>
      <c r="V58">
        <v>478</v>
      </c>
    </row>
    <row r="59" spans="1:26">
      <c r="B59" t="s">
        <v>34</v>
      </c>
      <c r="C59">
        <v>15</v>
      </c>
      <c r="D59">
        <v>16</v>
      </c>
      <c r="E59">
        <v>25</v>
      </c>
      <c r="F59">
        <v>26</v>
      </c>
      <c r="G59">
        <v>34</v>
      </c>
      <c r="H59">
        <v>37</v>
      </c>
      <c r="I59">
        <v>38</v>
      </c>
      <c r="J59">
        <v>55</v>
      </c>
      <c r="K59">
        <v>62</v>
      </c>
      <c r="L59">
        <v>64</v>
      </c>
      <c r="M59">
        <v>68</v>
      </c>
      <c r="N59">
        <v>75</v>
      </c>
      <c r="O59">
        <v>79</v>
      </c>
      <c r="P59">
        <v>86</v>
      </c>
      <c r="Q59">
        <v>95</v>
      </c>
      <c r="R59">
        <v>115</v>
      </c>
      <c r="S59">
        <v>117</v>
      </c>
      <c r="T59">
        <v>118</v>
      </c>
      <c r="U59">
        <v>145</v>
      </c>
      <c r="V59">
        <v>153</v>
      </c>
      <c r="W59">
        <v>161</v>
      </c>
      <c r="X59">
        <v>164</v>
      </c>
      <c r="Y59">
        <v>168</v>
      </c>
    </row>
    <row r="60" spans="1:26">
      <c r="B60" t="s">
        <v>34</v>
      </c>
      <c r="C60">
        <v>174</v>
      </c>
      <c r="D60">
        <v>178</v>
      </c>
      <c r="E60">
        <v>182</v>
      </c>
      <c r="F60">
        <v>232</v>
      </c>
      <c r="G60">
        <v>238</v>
      </c>
      <c r="H60">
        <v>239</v>
      </c>
      <c r="I60">
        <v>258</v>
      </c>
      <c r="J60">
        <v>274</v>
      </c>
      <c r="K60">
        <v>278</v>
      </c>
      <c r="L60">
        <v>282</v>
      </c>
      <c r="M60">
        <v>303</v>
      </c>
      <c r="N60">
        <v>306</v>
      </c>
      <c r="O60">
        <v>314</v>
      </c>
      <c r="P60">
        <v>315</v>
      </c>
      <c r="Q60">
        <v>317</v>
      </c>
      <c r="R60">
        <v>318</v>
      </c>
      <c r="S60">
        <v>322</v>
      </c>
      <c r="T60">
        <v>342</v>
      </c>
      <c r="U60">
        <v>343</v>
      </c>
      <c r="V60">
        <v>345</v>
      </c>
      <c r="W60">
        <v>358</v>
      </c>
      <c r="X60">
        <v>379</v>
      </c>
      <c r="Y60">
        <v>391</v>
      </c>
    </row>
    <row r="61" spans="1:26">
      <c r="A61">
        <v>57</v>
      </c>
      <c r="B61" t="s">
        <v>34</v>
      </c>
      <c r="C61">
        <v>401</v>
      </c>
      <c r="D61">
        <v>416</v>
      </c>
      <c r="E61">
        <v>439</v>
      </c>
      <c r="F61">
        <v>443</v>
      </c>
      <c r="G61">
        <v>444</v>
      </c>
      <c r="H61">
        <v>454</v>
      </c>
      <c r="I61">
        <v>462</v>
      </c>
      <c r="J61">
        <v>468</v>
      </c>
      <c r="K61">
        <v>479</v>
      </c>
      <c r="L61">
        <v>492</v>
      </c>
      <c r="M61">
        <v>493</v>
      </c>
    </row>
    <row r="62" spans="1:26">
      <c r="A62">
        <v>2</v>
      </c>
      <c r="B62" t="s">
        <v>7</v>
      </c>
      <c r="C62">
        <v>366</v>
      </c>
      <c r="D62">
        <v>427</v>
      </c>
    </row>
    <row r="63" spans="1:26">
      <c r="A63">
        <v>4</v>
      </c>
      <c r="B63" t="s">
        <v>35</v>
      </c>
      <c r="C63">
        <v>122</v>
      </c>
      <c r="D63">
        <v>316</v>
      </c>
      <c r="E63">
        <v>325</v>
      </c>
      <c r="F63">
        <v>502</v>
      </c>
    </row>
    <row r="64" spans="1:26">
      <c r="A64">
        <v>1</v>
      </c>
      <c r="B64" t="s">
        <v>91</v>
      </c>
      <c r="C64">
        <v>463</v>
      </c>
    </row>
    <row r="65" spans="1:26">
      <c r="B65" t="s">
        <v>51</v>
      </c>
      <c r="C65">
        <v>31</v>
      </c>
      <c r="D65">
        <v>36</v>
      </c>
      <c r="E65">
        <v>39</v>
      </c>
      <c r="F65">
        <v>48</v>
      </c>
      <c r="G65">
        <v>69</v>
      </c>
      <c r="H65">
        <v>71</v>
      </c>
      <c r="I65">
        <v>82</v>
      </c>
      <c r="J65">
        <v>103</v>
      </c>
      <c r="K65">
        <v>107</v>
      </c>
      <c r="L65">
        <v>109</v>
      </c>
      <c r="M65">
        <v>111</v>
      </c>
      <c r="N65">
        <v>124</v>
      </c>
      <c r="O65">
        <v>137</v>
      </c>
      <c r="P65">
        <v>138</v>
      </c>
      <c r="Q65">
        <v>142</v>
      </c>
      <c r="R65">
        <v>149</v>
      </c>
      <c r="S65">
        <v>157</v>
      </c>
      <c r="T65">
        <v>159</v>
      </c>
      <c r="U65">
        <v>169</v>
      </c>
      <c r="V65">
        <v>194</v>
      </c>
      <c r="W65">
        <v>208</v>
      </c>
      <c r="X65">
        <v>214</v>
      </c>
      <c r="Y65">
        <v>218</v>
      </c>
      <c r="Z65">
        <v>219</v>
      </c>
    </row>
    <row r="66" spans="1:26">
      <c r="B66" t="s">
        <v>51</v>
      </c>
      <c r="C66">
        <v>227</v>
      </c>
      <c r="D66">
        <v>229</v>
      </c>
      <c r="E66">
        <v>236</v>
      </c>
      <c r="F66">
        <v>241</v>
      </c>
      <c r="G66">
        <v>242</v>
      </c>
      <c r="H66">
        <v>249</v>
      </c>
      <c r="I66">
        <v>250</v>
      </c>
      <c r="J66">
        <v>296</v>
      </c>
      <c r="K66">
        <v>304</v>
      </c>
      <c r="L66">
        <v>310</v>
      </c>
      <c r="M66">
        <v>311</v>
      </c>
      <c r="N66">
        <v>312</v>
      </c>
      <c r="O66">
        <v>320</v>
      </c>
      <c r="P66">
        <v>324</v>
      </c>
      <c r="Q66">
        <v>326</v>
      </c>
      <c r="R66">
        <v>351</v>
      </c>
      <c r="S66">
        <v>353</v>
      </c>
      <c r="T66">
        <v>363</v>
      </c>
      <c r="U66">
        <v>364</v>
      </c>
      <c r="V66">
        <v>369</v>
      </c>
      <c r="W66">
        <v>371</v>
      </c>
      <c r="X66">
        <v>399</v>
      </c>
      <c r="Y66">
        <v>404</v>
      </c>
      <c r="Z66">
        <v>407</v>
      </c>
    </row>
    <row r="67" spans="1:26">
      <c r="A67">
        <v>60</v>
      </c>
      <c r="B67" t="s">
        <v>51</v>
      </c>
      <c r="C67">
        <v>408</v>
      </c>
      <c r="D67">
        <v>414</v>
      </c>
      <c r="E67">
        <v>421</v>
      </c>
      <c r="F67">
        <v>424</v>
      </c>
      <c r="G67">
        <v>425</v>
      </c>
      <c r="H67">
        <v>431</v>
      </c>
      <c r="I67">
        <v>437</v>
      </c>
      <c r="J67">
        <v>469</v>
      </c>
      <c r="K67">
        <v>473</v>
      </c>
      <c r="L67">
        <v>481</v>
      </c>
      <c r="M67">
        <v>485</v>
      </c>
      <c r="N67">
        <v>487</v>
      </c>
      <c r="O67">
        <v>488</v>
      </c>
      <c r="P67">
        <v>491</v>
      </c>
    </row>
    <row r="68" spans="1:26">
      <c r="A68">
        <v>2</v>
      </c>
      <c r="B68" t="s">
        <v>50</v>
      </c>
      <c r="C68">
        <v>441</v>
      </c>
      <c r="D68">
        <v>451</v>
      </c>
    </row>
    <row r="69" spans="1:26">
      <c r="A69">
        <v>4</v>
      </c>
      <c r="B69" t="s">
        <v>43</v>
      </c>
      <c r="C69">
        <v>42</v>
      </c>
      <c r="D69">
        <v>47</v>
      </c>
      <c r="E69">
        <v>329</v>
      </c>
      <c r="F69">
        <v>335</v>
      </c>
    </row>
    <row r="70" spans="1:26">
      <c r="C70" s="1"/>
    </row>
    <row r="71" spans="1:26">
      <c r="B71" s="5" t="s">
        <v>92</v>
      </c>
      <c r="C71" s="9"/>
    </row>
    <row r="72" spans="1:26">
      <c r="B72" s="7" t="s">
        <v>93</v>
      </c>
      <c r="C72" s="8"/>
    </row>
    <row r="73" spans="1:26" ht="15.75">
      <c r="B73" s="11" t="s">
        <v>95</v>
      </c>
      <c r="C73" s="12">
        <v>60</v>
      </c>
    </row>
    <row r="74" spans="1:26" ht="15.75">
      <c r="B74" s="11" t="s">
        <v>96</v>
      </c>
      <c r="C74" s="12">
        <v>58</v>
      </c>
    </row>
    <row r="75" spans="1:26" ht="15.75">
      <c r="B75" s="11" t="s">
        <v>97</v>
      </c>
      <c r="C75" s="12">
        <v>57</v>
      </c>
    </row>
    <row r="76" spans="1:26" ht="15.75">
      <c r="B76" s="11" t="s">
        <v>98</v>
      </c>
      <c r="C76" s="12">
        <v>53</v>
      </c>
    </row>
    <row r="77" spans="1:26" ht="15.75">
      <c r="B77" s="11" t="s">
        <v>99</v>
      </c>
      <c r="C77" s="12">
        <v>36</v>
      </c>
    </row>
    <row r="78" spans="1:26" ht="15.75">
      <c r="B78" s="11" t="s">
        <v>100</v>
      </c>
      <c r="C78" s="12">
        <v>33</v>
      </c>
    </row>
    <row r="79" spans="1:26" ht="15.75">
      <c r="B79" s="11" t="s">
        <v>25</v>
      </c>
      <c r="C79" s="12">
        <v>24</v>
      </c>
    </row>
    <row r="80" spans="1:26" ht="15.75">
      <c r="B80" s="11" t="s">
        <v>101</v>
      </c>
      <c r="C80" s="12">
        <v>24</v>
      </c>
    </row>
    <row r="81" spans="2:3" ht="15.75">
      <c r="B81" s="11" t="s">
        <v>102</v>
      </c>
      <c r="C81" s="12">
        <v>21</v>
      </c>
    </row>
    <row r="82" spans="2:3" ht="15.75">
      <c r="B82" s="11" t="s">
        <v>26</v>
      </c>
      <c r="C82" s="12">
        <v>137</v>
      </c>
    </row>
    <row r="83" spans="2:3" ht="15.75">
      <c r="B83" s="10" t="s">
        <v>94</v>
      </c>
      <c r="C83" s="4">
        <v>503</v>
      </c>
    </row>
    <row r="93" spans="2:3" ht="15.75">
      <c r="B93" s="11" t="s">
        <v>95</v>
      </c>
      <c r="C93" s="13">
        <f>+C73/C83</f>
        <v>0.11928429423459244</v>
      </c>
    </row>
    <row r="94" spans="2:3" ht="15.75">
      <c r="B94" s="11" t="s">
        <v>96</v>
      </c>
      <c r="C94" s="13">
        <f>+C74/C83</f>
        <v>0.11530815109343936</v>
      </c>
    </row>
    <row r="95" spans="2:3" ht="15.75">
      <c r="B95" s="11" t="s">
        <v>97</v>
      </c>
      <c r="C95" s="13">
        <f>+C75/C83</f>
        <v>0.11332007952286283</v>
      </c>
    </row>
    <row r="96" spans="2:3" ht="15.75">
      <c r="B96" s="11" t="s">
        <v>98</v>
      </c>
      <c r="C96" s="13">
        <f>+C76/C83</f>
        <v>0.10536779324055666</v>
      </c>
    </row>
    <row r="97" spans="2:3" ht="15.75">
      <c r="B97" s="11" t="s">
        <v>99</v>
      </c>
      <c r="C97" s="13">
        <f>+C77/C83</f>
        <v>7.1570576540755465E-2</v>
      </c>
    </row>
    <row r="98" spans="2:3" ht="15.75">
      <c r="B98" s="11" t="s">
        <v>100</v>
      </c>
      <c r="C98" s="13">
        <f>+C78/C83</f>
        <v>6.560636182902585E-2</v>
      </c>
    </row>
    <row r="99" spans="2:3" ht="15.75">
      <c r="B99" s="11" t="s">
        <v>25</v>
      </c>
      <c r="C99" s="13">
        <f>+C79/C83</f>
        <v>4.7713717693836977E-2</v>
      </c>
    </row>
    <row r="100" spans="2:3" ht="15.75">
      <c r="B100" s="11" t="s">
        <v>101</v>
      </c>
      <c r="C100" s="13">
        <f>+C80/C83</f>
        <v>4.7713717693836977E-2</v>
      </c>
    </row>
    <row r="101" spans="2:3" ht="15.75">
      <c r="B101" s="11" t="s">
        <v>102</v>
      </c>
      <c r="C101" s="13">
        <f>+C81/C83</f>
        <v>4.1749502982107355E-2</v>
      </c>
    </row>
    <row r="102" spans="2:3" ht="15.75">
      <c r="B102" s="11" t="s">
        <v>26</v>
      </c>
      <c r="C102" s="13">
        <f>+C82/C83</f>
        <v>0.27236580516898606</v>
      </c>
    </row>
    <row r="103" spans="2:3">
      <c r="C103" s="14">
        <f>SUM(C93:C102)</f>
        <v>1</v>
      </c>
    </row>
  </sheetData>
  <sortState ref="A72:D81">
    <sortCondition descending="1" ref="A72"/>
  </sortState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3" workbookViewId="0">
      <selection activeCell="C27" sqref="C27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4" sqref="G14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Services</dc:creator>
  <cp:lastModifiedBy>IT Services</cp:lastModifiedBy>
  <cp:lastPrinted>2010-05-14T14:29:35Z</cp:lastPrinted>
  <dcterms:created xsi:type="dcterms:W3CDTF">2009-11-17T16:25:12Z</dcterms:created>
  <dcterms:modified xsi:type="dcterms:W3CDTF">2010-05-14T14:39:08Z</dcterms:modified>
</cp:coreProperties>
</file>